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5" activeTab="0"/>
  </bookViews>
  <sheets>
    <sheet name="Sheet1" sheetId="1" r:id="rId1"/>
  </sheets>
  <definedNames/>
  <calcPr fullCalcOnLoad="1"/>
</workbook>
</file>

<file path=xl/sharedStrings.xml><?xml version="1.0" encoding="utf-8"?>
<sst xmlns="http://schemas.openxmlformats.org/spreadsheetml/2006/main" count="92" uniqueCount="64">
  <si>
    <t>福州市第二医院福州神经精神病防治院新型冠状病毒性肺炎疫情捐赠物资接收公示</t>
  </si>
  <si>
    <t>类别</t>
  </si>
  <si>
    <t>品名</t>
  </si>
  <si>
    <t>入库日期</t>
  </si>
  <si>
    <t>来源单位</t>
  </si>
  <si>
    <t>入库</t>
  </si>
  <si>
    <t>备注</t>
  </si>
  <si>
    <t>入库数量（个）
小计</t>
  </si>
  <si>
    <t>价值小计（万元）</t>
  </si>
  <si>
    <t>其中</t>
  </si>
  <si>
    <t>捐赠</t>
  </si>
  <si>
    <t>数量（个）</t>
  </si>
  <si>
    <t>价值（万元）</t>
  </si>
  <si>
    <t>防疫物资</t>
  </si>
  <si>
    <t>医用口罩</t>
  </si>
  <si>
    <t>2020.2.5</t>
  </si>
  <si>
    <r>
      <rPr>
        <sz val="10"/>
        <rFont val="宋体"/>
        <family val="0"/>
      </rPr>
      <t>俞*珍</t>
    </r>
    <r>
      <rPr>
        <sz val="10"/>
        <rFont val="Calibri"/>
        <family val="2"/>
      </rPr>
      <t xml:space="preserve"> </t>
    </r>
  </si>
  <si>
    <t>个人捐赠</t>
  </si>
  <si>
    <r>
      <rPr>
        <sz val="10"/>
        <rFont val="Calibri"/>
        <family val="2"/>
      </rPr>
      <t>A</t>
    </r>
    <r>
      <rPr>
        <sz val="10"/>
        <rFont val="宋体"/>
        <family val="0"/>
      </rPr>
      <t>级防护口罩</t>
    </r>
  </si>
  <si>
    <t>2020.1.26</t>
  </si>
  <si>
    <r>
      <rPr>
        <sz val="10"/>
        <rFont val="宋体"/>
        <family val="0"/>
      </rPr>
      <t>易*涛</t>
    </r>
    <r>
      <rPr>
        <sz val="10"/>
        <rFont val="Calibri"/>
        <family val="2"/>
      </rPr>
      <t xml:space="preserve"> </t>
    </r>
  </si>
  <si>
    <r>
      <rPr>
        <sz val="10"/>
        <rFont val="Calibri"/>
        <family val="2"/>
      </rPr>
      <t>3M-KN</t>
    </r>
    <r>
      <rPr>
        <sz val="10"/>
        <rFont val="宋体"/>
        <family val="0"/>
      </rPr>
      <t>口罩</t>
    </r>
  </si>
  <si>
    <t>2020.1.30</t>
  </si>
  <si>
    <t>普通口罩</t>
  </si>
  <si>
    <t>2020.2.25</t>
  </si>
  <si>
    <r>
      <rPr>
        <sz val="10"/>
        <rFont val="Calibri"/>
        <family val="2"/>
      </rPr>
      <t>3M9001</t>
    </r>
    <r>
      <rPr>
        <sz val="10"/>
        <rFont val="宋体"/>
        <family val="0"/>
      </rPr>
      <t>防护口罩</t>
    </r>
  </si>
  <si>
    <t>陈*晴</t>
  </si>
  <si>
    <t>红外线测温仪</t>
  </si>
  <si>
    <t>2020.2.10</t>
  </si>
  <si>
    <t xml:space="preserve">李*贵 </t>
  </si>
  <si>
    <r>
      <rPr>
        <sz val="10"/>
        <rFont val="Calibri"/>
        <family val="2"/>
      </rPr>
      <t>N95</t>
    </r>
    <r>
      <rPr>
        <sz val="10"/>
        <rFont val="宋体"/>
        <family val="0"/>
      </rPr>
      <t>口罩</t>
    </r>
  </si>
  <si>
    <t>2020.2.11</t>
  </si>
  <si>
    <t>陈*新</t>
  </si>
  <si>
    <t>进口外科口罩</t>
  </si>
  <si>
    <t>2020.2.18</t>
  </si>
  <si>
    <t xml:space="preserve">戴*东 </t>
  </si>
  <si>
    <r>
      <rPr>
        <sz val="10"/>
        <rFont val="Calibri"/>
        <family val="2"/>
      </rPr>
      <t>N95</t>
    </r>
    <r>
      <rPr>
        <sz val="10"/>
        <rFont val="宋体"/>
        <family val="0"/>
      </rPr>
      <t>口罩（</t>
    </r>
    <r>
      <rPr>
        <sz val="10"/>
        <rFont val="Calibri"/>
        <family val="2"/>
      </rPr>
      <t>3M</t>
    </r>
    <r>
      <rPr>
        <sz val="10"/>
        <rFont val="宋体"/>
        <family val="0"/>
      </rPr>
      <t>）</t>
    </r>
  </si>
  <si>
    <t>一次性手术衣</t>
  </si>
  <si>
    <t>2020.2.3</t>
  </si>
  <si>
    <t>2020.2.12</t>
  </si>
  <si>
    <t>许*勇</t>
  </si>
  <si>
    <t>隔离衣</t>
  </si>
  <si>
    <t>护目镜</t>
  </si>
  <si>
    <t>外科口罩</t>
  </si>
  <si>
    <t>2020.2.27</t>
  </si>
  <si>
    <t>王*</t>
  </si>
  <si>
    <t>棉纱医用口罩</t>
  </si>
  <si>
    <t>2020.2.6</t>
  </si>
  <si>
    <t xml:space="preserve">吴*波  </t>
  </si>
  <si>
    <t>帽子</t>
  </si>
  <si>
    <t>2020.2.21</t>
  </si>
  <si>
    <t>过氧乙酸消毒液</t>
  </si>
  <si>
    <t>2020.2.24</t>
  </si>
  <si>
    <t>慈济慈善事业基金会</t>
  </si>
  <si>
    <t>企业捐赠</t>
  </si>
  <si>
    <t>生活物资</t>
  </si>
  <si>
    <t>牛奶</t>
  </si>
  <si>
    <t>福州方鼎乳品销售有限公司（蒙牛集团）</t>
  </si>
  <si>
    <t>初乳素胶囊</t>
  </si>
  <si>
    <t>江苏天美健生物工程有限公司</t>
  </si>
  <si>
    <t>货币资金</t>
  </si>
  <si>
    <t>光彩基金会</t>
  </si>
  <si>
    <t>卫健委下文</t>
  </si>
  <si>
    <t>光彩基金会（闽清）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</si>
</sst>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49">
    <font>
      <sz val="11"/>
      <color theme="1"/>
      <name val="Calibri"/>
      <family val="0"/>
    </font>
    <font>
      <sz val="11"/>
      <name val="宋体"/>
      <family val="0"/>
    </font>
    <font>
      <sz val="16"/>
      <color indexed="8"/>
      <name val="宋体"/>
      <family val="0"/>
    </font>
    <font>
      <b/>
      <sz val="11"/>
      <color indexed="8"/>
      <name val="宋体"/>
      <family val="0"/>
    </font>
    <font>
      <b/>
      <sz val="11"/>
      <color indexed="8"/>
      <name val="Times New Roman"/>
      <family val="1"/>
    </font>
    <font>
      <sz val="10"/>
      <name val="宋体"/>
      <family val="0"/>
    </font>
    <font>
      <sz val="11"/>
      <color indexed="8"/>
      <name val="Times New Roman"/>
      <family val="1"/>
    </font>
    <font>
      <sz val="10"/>
      <name val="Calibri"/>
      <family val="2"/>
    </font>
    <font>
      <sz val="10"/>
      <name val="楷体"/>
      <family val="3"/>
    </font>
    <font>
      <sz val="11"/>
      <color indexed="8"/>
      <name val="宋体"/>
      <family val="0"/>
    </font>
    <font>
      <sz val="11"/>
      <name val="Times New Roman"/>
      <family val="1"/>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6"/>
      <color theme="1"/>
      <name val="Calibri"/>
      <family val="0"/>
    </font>
    <font>
      <b/>
      <sz val="11"/>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border>
    <border>
      <left style="thin"/>
      <right style="thin"/>
      <top style="thin"/>
      <bottom/>
    </border>
    <border>
      <left style="thin"/>
      <right/>
      <top style="thin"/>
      <bottom style="thin"/>
    </border>
    <border>
      <left/>
      <right/>
      <top style="thin"/>
      <bottom style="thin"/>
    </border>
    <border>
      <left/>
      <right style="thin"/>
      <top/>
      <bottom/>
    </border>
    <border>
      <left style="thin"/>
      <right style="thin"/>
      <top/>
      <bottom/>
    </border>
    <border>
      <left/>
      <right/>
      <top style="thin"/>
      <bottom/>
    </border>
    <border>
      <left/>
      <right style="thin"/>
      <top/>
      <bottom style="thin"/>
    </border>
    <border>
      <left style="thin"/>
      <right style="thin"/>
      <top/>
      <bottom style="thin"/>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cellStyleXfs>
  <cellXfs count="53">
    <xf numFmtId="0" fontId="0" fillId="0" borderId="0" xfId="0" applyFont="1" applyAlignment="1">
      <alignment vertical="center"/>
    </xf>
    <xf numFmtId="0" fontId="0" fillId="0" borderId="0" xfId="0" applyFill="1" applyAlignment="1">
      <alignment vertical="center"/>
    </xf>
    <xf numFmtId="0" fontId="47" fillId="0" borderId="0" xfId="0" applyFont="1" applyFill="1" applyAlignment="1">
      <alignment horizontal="center" vertical="center"/>
    </xf>
    <xf numFmtId="0" fontId="0" fillId="0" borderId="9" xfId="0" applyFill="1" applyBorder="1" applyAlignment="1">
      <alignment horizontal="center" vertical="center"/>
    </xf>
    <xf numFmtId="0" fontId="48" fillId="0" borderId="10" xfId="0" applyFont="1" applyFill="1" applyBorder="1" applyAlignment="1" applyProtection="1">
      <alignment horizontal="center" vertical="center"/>
      <protection/>
    </xf>
    <xf numFmtId="14" fontId="3" fillId="0" borderId="11" xfId="0" applyNumberFormat="1"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48" fillId="0" borderId="14" xfId="0" applyFont="1" applyFill="1" applyBorder="1" applyAlignment="1" applyProtection="1">
      <alignment horizontal="center" vertical="center"/>
      <protection/>
    </xf>
    <xf numFmtId="14" fontId="4" fillId="0" borderId="15" xfId="0"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176" fontId="3" fillId="0" borderId="9" xfId="0" applyNumberFormat="1"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8" fillId="0" borderId="17" xfId="0" applyFont="1" applyFill="1" applyBorder="1" applyAlignment="1" applyProtection="1">
      <alignment horizontal="center" vertical="center"/>
      <protection/>
    </xf>
    <xf numFmtId="14" fontId="3" fillId="0" borderId="18" xfId="0" applyNumberFormat="1"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176" fontId="3" fillId="0" borderId="9" xfId="0" applyNumberFormat="1"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wrapText="1"/>
      <protection/>
    </xf>
    <xf numFmtId="0" fontId="0" fillId="0" borderId="9" xfId="0"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6" fillId="0" borderId="12" xfId="0" applyNumberFormat="1" applyFont="1" applyFill="1" applyBorder="1" applyAlignment="1" applyProtection="1">
      <alignment vertical="center"/>
      <protection locked="0"/>
    </xf>
    <xf numFmtId="0" fontId="5" fillId="33" borderId="9" xfId="0" applyFont="1"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0" fontId="7" fillId="34" borderId="9" xfId="0" applyFont="1" applyFill="1" applyBorder="1" applyAlignment="1" applyProtection="1">
      <alignment vertical="center"/>
      <protection locked="0"/>
    </xf>
    <xf numFmtId="0" fontId="8" fillId="34" borderId="9" xfId="0" applyFont="1" applyFill="1" applyBorder="1" applyAlignment="1" applyProtection="1">
      <alignment horizontal="left" vertical="center"/>
      <protection locked="0"/>
    </xf>
    <xf numFmtId="0" fontId="5" fillId="34" borderId="9" xfId="0" applyFont="1" applyFill="1" applyBorder="1" applyAlignment="1" applyProtection="1">
      <alignment horizontal="left" vertical="center"/>
      <protection locked="0"/>
    </xf>
    <xf numFmtId="0" fontId="8" fillId="33" borderId="9" xfId="0" applyFont="1" applyFill="1" applyBorder="1" applyAlignment="1" applyProtection="1">
      <alignment horizontal="center" vertical="center"/>
      <protection locked="0"/>
    </xf>
    <xf numFmtId="0" fontId="0" fillId="34" borderId="12" xfId="0" applyFill="1" applyBorder="1" applyAlignment="1" applyProtection="1">
      <alignment vertical="center"/>
      <protection locked="0"/>
    </xf>
    <xf numFmtId="0" fontId="5" fillId="34" borderId="9" xfId="0" applyFont="1" applyFill="1" applyBorder="1" applyAlignment="1" applyProtection="1">
      <alignment vertical="center"/>
      <protection locked="0"/>
    </xf>
    <xf numFmtId="0" fontId="8" fillId="0" borderId="9" xfId="0" applyFont="1" applyFill="1" applyBorder="1" applyAlignment="1" applyProtection="1">
      <alignment horizontal="left" vertical="center"/>
      <protection locked="0"/>
    </xf>
    <xf numFmtId="0" fontId="9" fillId="0" borderId="9" xfId="0" applyFont="1" applyFill="1" applyBorder="1" applyAlignment="1" applyProtection="1">
      <alignment vertical="center"/>
      <protection locked="0"/>
    </xf>
    <xf numFmtId="14" fontId="6" fillId="0" borderId="9" xfId="0" applyNumberFormat="1" applyFont="1" applyFill="1" applyBorder="1" applyAlignment="1" applyProtection="1">
      <alignment horizontal="center" vertical="center"/>
      <protection locked="0"/>
    </xf>
    <xf numFmtId="0" fontId="10" fillId="0" borderId="9" xfId="0" applyFont="1" applyFill="1" applyBorder="1" applyAlignment="1" applyProtection="1">
      <alignment vertical="center"/>
      <protection locked="0"/>
    </xf>
    <xf numFmtId="14" fontId="10" fillId="0" borderId="9" xfId="0" applyNumberFormat="1" applyFont="1" applyFill="1" applyBorder="1" applyAlignment="1" applyProtection="1">
      <alignment horizontal="center" vertical="center"/>
      <protection locked="0"/>
    </xf>
    <xf numFmtId="0" fontId="6" fillId="33"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11" fillId="34" borderId="9" xfId="0" applyFont="1" applyFill="1" applyBorder="1" applyAlignment="1" applyProtection="1">
      <alignment horizontal="left" vertical="center"/>
      <protection locked="0"/>
    </xf>
    <xf numFmtId="0" fontId="6" fillId="33" borderId="12" xfId="0" applyNumberFormat="1" applyFont="1" applyFill="1" applyBorder="1" applyAlignment="1" applyProtection="1">
      <alignment vertical="center"/>
      <protection locked="0"/>
    </xf>
    <xf numFmtId="0" fontId="0" fillId="34" borderId="9" xfId="0" applyFill="1" applyBorder="1" applyAlignment="1" applyProtection="1">
      <alignment vertical="center"/>
      <protection locked="0"/>
    </xf>
    <xf numFmtId="0" fontId="6" fillId="33" borderId="9" xfId="0" applyNumberFormat="1" applyFont="1" applyFill="1" applyBorder="1" applyAlignment="1" applyProtection="1">
      <alignment vertical="center"/>
      <protection locked="0"/>
    </xf>
    <xf numFmtId="0" fontId="4" fillId="0" borderId="9" xfId="0" applyNumberFormat="1" applyFont="1" applyFill="1" applyBorder="1" applyAlignment="1" applyProtection="1">
      <alignment vertical="center"/>
      <protection locked="0"/>
    </xf>
    <xf numFmtId="0" fontId="6" fillId="0" borderId="9" xfId="0" applyFont="1" applyFill="1" applyBorder="1" applyAlignment="1" applyProtection="1">
      <alignment horizontal="center" vertical="center"/>
      <protection locked="0"/>
    </xf>
    <xf numFmtId="0" fontId="0" fillId="0" borderId="11" xfId="0" applyFill="1" applyBorder="1" applyAlignment="1">
      <alignment horizontal="center" vertical="center"/>
    </xf>
    <xf numFmtId="0" fontId="6" fillId="0" borderId="9" xfId="0" applyNumberFormat="1" applyFont="1" applyFill="1" applyBorder="1" applyAlignment="1" applyProtection="1">
      <alignment vertical="center"/>
      <protection locked="0"/>
    </xf>
    <xf numFmtId="0" fontId="0" fillId="0" borderId="18" xfId="0" applyFill="1" applyBorder="1" applyAlignment="1">
      <alignment horizontal="center" vertical="center"/>
    </xf>
    <xf numFmtId="0" fontId="0" fillId="0" borderId="9" xfId="0" applyFill="1" applyBorder="1" applyAlignment="1">
      <alignment vertical="center"/>
    </xf>
    <xf numFmtId="0" fontId="0" fillId="33" borderId="9"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ont>
        <b val="0"/>
        <color rgb="FF800000"/>
      </font>
      <fill>
        <patternFill patternType="solid">
          <fgColor indexed="65"/>
          <bgColor rgb="FFFF99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tabSelected="1" zoomScaleSheetLayoutView="100" workbookViewId="0" topLeftCell="A1">
      <selection activeCell="C8" sqref="C8"/>
    </sheetView>
  </sheetViews>
  <sheetFormatPr defaultColWidth="9.00390625" defaultRowHeight="15"/>
  <cols>
    <col min="1" max="1" width="9.00390625" style="1" customWidth="1"/>
    <col min="2" max="2" width="19.421875" style="1" customWidth="1"/>
    <col min="3" max="3" width="9.421875" style="1" bestFit="1" customWidth="1"/>
    <col min="4" max="4" width="33.57421875" style="1" customWidth="1"/>
    <col min="5" max="5" width="7.8515625" style="1" customWidth="1"/>
    <col min="6" max="6" width="8.28125" style="1" customWidth="1"/>
    <col min="7" max="7" width="8.7109375" style="1" customWidth="1"/>
    <col min="8" max="8" width="8.57421875" style="1" customWidth="1"/>
    <col min="9" max="9" width="11.421875" style="1" customWidth="1"/>
    <col min="10" max="16384" width="9.00390625" style="1" customWidth="1"/>
  </cols>
  <sheetData>
    <row r="1" spans="1:9" s="1" customFormat="1" ht="18" customHeight="1">
      <c r="A1" s="2" t="s">
        <v>0</v>
      </c>
      <c r="B1" s="2"/>
      <c r="C1" s="2"/>
      <c r="D1" s="2"/>
      <c r="E1" s="2"/>
      <c r="F1" s="2"/>
      <c r="G1" s="2"/>
      <c r="H1" s="2"/>
      <c r="I1" s="2"/>
    </row>
    <row r="2" s="1" customFormat="1" ht="6.75" customHeight="1"/>
    <row r="3" spans="1:9" s="1" customFormat="1" ht="13.5">
      <c r="A3" s="3" t="s">
        <v>1</v>
      </c>
      <c r="B3" s="4" t="s">
        <v>2</v>
      </c>
      <c r="C3" s="5" t="s">
        <v>3</v>
      </c>
      <c r="D3" s="6" t="s">
        <v>4</v>
      </c>
      <c r="E3" s="7" t="s">
        <v>5</v>
      </c>
      <c r="F3" s="8"/>
      <c r="G3" s="8"/>
      <c r="H3" s="8"/>
      <c r="I3" s="3" t="s">
        <v>6</v>
      </c>
    </row>
    <row r="4" spans="1:9" s="1" customFormat="1" ht="13.5">
      <c r="A4" s="3"/>
      <c r="B4" s="9"/>
      <c r="C4" s="10"/>
      <c r="D4" s="11"/>
      <c r="E4" s="12" t="s">
        <v>7</v>
      </c>
      <c r="F4" s="13" t="s">
        <v>8</v>
      </c>
      <c r="G4" s="7" t="s">
        <v>9</v>
      </c>
      <c r="H4" s="8"/>
      <c r="I4" s="3"/>
    </row>
    <row r="5" spans="1:9" s="1" customFormat="1" ht="13.5">
      <c r="A5" s="3"/>
      <c r="B5" s="9"/>
      <c r="C5" s="10"/>
      <c r="D5" s="11"/>
      <c r="E5" s="14"/>
      <c r="F5" s="15"/>
      <c r="G5" s="7" t="s">
        <v>10</v>
      </c>
      <c r="H5" s="8"/>
      <c r="I5" s="3"/>
    </row>
    <row r="6" spans="1:9" s="1" customFormat="1" ht="27">
      <c r="A6" s="3"/>
      <c r="B6" s="16"/>
      <c r="C6" s="17"/>
      <c r="D6" s="18"/>
      <c r="E6" s="19"/>
      <c r="F6" s="20"/>
      <c r="G6" s="21" t="s">
        <v>11</v>
      </c>
      <c r="H6" s="22" t="s">
        <v>12</v>
      </c>
      <c r="I6" s="3"/>
    </row>
    <row r="7" spans="1:9" s="1" customFormat="1" ht="15">
      <c r="A7" s="3" t="s">
        <v>13</v>
      </c>
      <c r="B7" s="23" t="s">
        <v>14</v>
      </c>
      <c r="C7" s="24" t="s">
        <v>15</v>
      </c>
      <c r="D7" s="24" t="s">
        <v>16</v>
      </c>
      <c r="E7" s="25">
        <v>300</v>
      </c>
      <c r="F7" s="25">
        <f aca="true" t="shared" si="0" ref="F7:F28">H7+J7</f>
        <v>0.009</v>
      </c>
      <c r="G7" s="26">
        <v>300</v>
      </c>
      <c r="H7" s="27">
        <v>0.009</v>
      </c>
      <c r="I7" s="3" t="s">
        <v>17</v>
      </c>
    </row>
    <row r="8" spans="1:9" s="1" customFormat="1" ht="15">
      <c r="A8" s="3"/>
      <c r="B8" s="28" t="s">
        <v>18</v>
      </c>
      <c r="C8" s="29" t="s">
        <v>19</v>
      </c>
      <c r="D8" s="30" t="s">
        <v>20</v>
      </c>
      <c r="E8" s="25">
        <f aca="true" t="shared" si="1" ref="E8:E25">G8+I8</f>
        <v>102</v>
      </c>
      <c r="F8" s="25">
        <f t="shared" si="0"/>
        <v>0.03774</v>
      </c>
      <c r="G8" s="31">
        <v>102</v>
      </c>
      <c r="H8" s="32">
        <v>0.03774</v>
      </c>
      <c r="I8" s="3"/>
    </row>
    <row r="9" spans="1:9" s="1" customFormat="1" ht="15">
      <c r="A9" s="3"/>
      <c r="B9" s="28" t="s">
        <v>21</v>
      </c>
      <c r="C9" s="29" t="s">
        <v>22</v>
      </c>
      <c r="D9" s="30" t="s">
        <v>20</v>
      </c>
      <c r="E9" s="25">
        <f t="shared" si="1"/>
        <v>61</v>
      </c>
      <c r="F9" s="25">
        <f t="shared" si="0"/>
        <v>0.02257</v>
      </c>
      <c r="G9" s="31">
        <v>61</v>
      </c>
      <c r="H9" s="32">
        <v>0.02257</v>
      </c>
      <c r="I9" s="3"/>
    </row>
    <row r="10" spans="1:9" s="1" customFormat="1" ht="15">
      <c r="A10" s="3"/>
      <c r="B10" s="33" t="s">
        <v>23</v>
      </c>
      <c r="C10" s="34" t="s">
        <v>24</v>
      </c>
      <c r="D10" s="30" t="s">
        <v>20</v>
      </c>
      <c r="E10" s="25">
        <f t="shared" si="1"/>
        <v>100</v>
      </c>
      <c r="F10" s="25">
        <f t="shared" si="0"/>
        <v>0.003</v>
      </c>
      <c r="G10" s="31">
        <v>100</v>
      </c>
      <c r="H10" s="27">
        <v>0.003</v>
      </c>
      <c r="I10" s="3"/>
    </row>
    <row r="11" spans="1:9" s="1" customFormat="1" ht="15">
      <c r="A11" s="3"/>
      <c r="B11" s="28" t="s">
        <v>25</v>
      </c>
      <c r="C11" s="34" t="s">
        <v>24</v>
      </c>
      <c r="D11" s="24" t="s">
        <v>26</v>
      </c>
      <c r="E11" s="25">
        <f t="shared" si="1"/>
        <v>20</v>
      </c>
      <c r="F11" s="25">
        <f t="shared" si="0"/>
        <v>0.0074</v>
      </c>
      <c r="G11" s="31">
        <v>20</v>
      </c>
      <c r="H11" s="27">
        <v>0.0074</v>
      </c>
      <c r="I11" s="3"/>
    </row>
    <row r="12" spans="1:9" s="1" customFormat="1" ht="15">
      <c r="A12" s="3"/>
      <c r="B12" s="35" t="s">
        <v>27</v>
      </c>
      <c r="C12" s="36" t="s">
        <v>22</v>
      </c>
      <c r="D12" s="24" t="s">
        <v>26</v>
      </c>
      <c r="E12" s="25">
        <f t="shared" si="1"/>
        <v>3</v>
      </c>
      <c r="F12" s="25">
        <f t="shared" si="0"/>
        <v>0.045</v>
      </c>
      <c r="G12" s="31">
        <v>3</v>
      </c>
      <c r="H12" s="25">
        <v>0.045</v>
      </c>
      <c r="I12" s="3"/>
    </row>
    <row r="13" spans="1:9" s="1" customFormat="1" ht="15">
      <c r="A13" s="3"/>
      <c r="B13" s="33" t="s">
        <v>23</v>
      </c>
      <c r="C13" s="24" t="s">
        <v>28</v>
      </c>
      <c r="D13" s="24" t="s">
        <v>29</v>
      </c>
      <c r="E13" s="25">
        <f t="shared" si="1"/>
        <v>500</v>
      </c>
      <c r="F13" s="25">
        <f t="shared" si="0"/>
        <v>0.015</v>
      </c>
      <c r="G13" s="26">
        <v>500</v>
      </c>
      <c r="H13" s="27">
        <v>0.015</v>
      </c>
      <c r="I13" s="3"/>
    </row>
    <row r="14" spans="1:9" s="1" customFormat="1" ht="15">
      <c r="A14" s="3"/>
      <c r="B14" s="28" t="s">
        <v>30</v>
      </c>
      <c r="C14" s="24" t="s">
        <v>31</v>
      </c>
      <c r="D14" s="24" t="s">
        <v>32</v>
      </c>
      <c r="E14" s="25">
        <f t="shared" si="1"/>
        <v>700</v>
      </c>
      <c r="F14" s="25">
        <f t="shared" si="0"/>
        <v>0.259</v>
      </c>
      <c r="G14" s="26">
        <v>700</v>
      </c>
      <c r="H14" s="27">
        <v>0.259</v>
      </c>
      <c r="I14" s="3"/>
    </row>
    <row r="15" spans="1:9" s="1" customFormat="1" ht="15">
      <c r="A15" s="3"/>
      <c r="B15" s="33" t="s">
        <v>33</v>
      </c>
      <c r="C15" s="24" t="s">
        <v>31</v>
      </c>
      <c r="D15" s="24" t="s">
        <v>32</v>
      </c>
      <c r="E15" s="25">
        <f t="shared" si="1"/>
        <v>2000</v>
      </c>
      <c r="F15" s="25">
        <f t="shared" si="0"/>
        <v>0.74</v>
      </c>
      <c r="G15" s="26">
        <v>2000</v>
      </c>
      <c r="H15" s="27">
        <v>0.74</v>
      </c>
      <c r="I15" s="3"/>
    </row>
    <row r="16" spans="1:9" s="1" customFormat="1" ht="15">
      <c r="A16" s="3"/>
      <c r="B16" s="33" t="s">
        <v>23</v>
      </c>
      <c r="C16" s="24" t="s">
        <v>34</v>
      </c>
      <c r="D16" s="24" t="s">
        <v>35</v>
      </c>
      <c r="E16" s="25">
        <f t="shared" si="1"/>
        <v>1000</v>
      </c>
      <c r="F16" s="25">
        <f t="shared" si="0"/>
        <v>0.03</v>
      </c>
      <c r="G16" s="26">
        <v>1000</v>
      </c>
      <c r="H16" s="27">
        <v>0.03</v>
      </c>
      <c r="I16" s="3"/>
    </row>
    <row r="17" spans="1:9" s="1" customFormat="1" ht="15">
      <c r="A17" s="3"/>
      <c r="B17" s="28" t="s">
        <v>36</v>
      </c>
      <c r="C17" s="24" t="s">
        <v>31</v>
      </c>
      <c r="D17" s="24" t="s">
        <v>35</v>
      </c>
      <c r="E17" s="25">
        <f t="shared" si="1"/>
        <v>150</v>
      </c>
      <c r="F17" s="25">
        <f t="shared" si="0"/>
        <v>0.0555</v>
      </c>
      <c r="G17" s="26">
        <v>150</v>
      </c>
      <c r="H17" s="27">
        <v>0.0555</v>
      </c>
      <c r="I17" s="3"/>
    </row>
    <row r="18" spans="1:9" s="1" customFormat="1" ht="15">
      <c r="A18" s="3"/>
      <c r="B18" s="37" t="s">
        <v>37</v>
      </c>
      <c r="C18" s="38" t="s">
        <v>38</v>
      </c>
      <c r="D18" s="24" t="s">
        <v>35</v>
      </c>
      <c r="E18" s="25">
        <f t="shared" si="1"/>
        <v>100</v>
      </c>
      <c r="F18" s="25">
        <f t="shared" si="0"/>
        <v>0.072</v>
      </c>
      <c r="G18" s="39">
        <v>100</v>
      </c>
      <c r="H18" s="25">
        <v>0.072</v>
      </c>
      <c r="I18" s="3"/>
    </row>
    <row r="19" spans="1:9" s="1" customFormat="1" ht="15">
      <c r="A19" s="3"/>
      <c r="B19" s="33" t="s">
        <v>23</v>
      </c>
      <c r="C19" s="24" t="s">
        <v>39</v>
      </c>
      <c r="D19" s="24" t="s">
        <v>40</v>
      </c>
      <c r="E19" s="25">
        <f t="shared" si="1"/>
        <v>300</v>
      </c>
      <c r="F19" s="25">
        <f t="shared" si="0"/>
        <v>0.009</v>
      </c>
      <c r="G19" s="26">
        <v>300</v>
      </c>
      <c r="H19" s="27">
        <v>0.009</v>
      </c>
      <c r="I19" s="3"/>
    </row>
    <row r="20" spans="1:9" s="1" customFormat="1" ht="15">
      <c r="A20" s="3"/>
      <c r="B20" s="40" t="s">
        <v>41</v>
      </c>
      <c r="C20" s="41" t="s">
        <v>24</v>
      </c>
      <c r="D20" s="24" t="s">
        <v>40</v>
      </c>
      <c r="E20" s="25">
        <f t="shared" si="1"/>
        <v>20</v>
      </c>
      <c r="F20" s="25">
        <f t="shared" si="0"/>
        <v>0.07</v>
      </c>
      <c r="G20" s="26">
        <v>20</v>
      </c>
      <c r="H20" s="25">
        <v>0.07</v>
      </c>
      <c r="I20" s="3"/>
    </row>
    <row r="21" spans="1:9" s="1" customFormat="1" ht="15">
      <c r="A21" s="3"/>
      <c r="B21" s="41" t="s">
        <v>42</v>
      </c>
      <c r="C21" s="41" t="s">
        <v>39</v>
      </c>
      <c r="D21" s="24" t="s">
        <v>40</v>
      </c>
      <c r="E21" s="25">
        <f t="shared" si="1"/>
        <v>50</v>
      </c>
      <c r="F21" s="25">
        <f t="shared" si="0"/>
        <v>0.05</v>
      </c>
      <c r="G21" s="26">
        <v>50</v>
      </c>
      <c r="H21" s="25">
        <v>0.05</v>
      </c>
      <c r="I21" s="3"/>
    </row>
    <row r="22" spans="1:9" s="1" customFormat="1" ht="15">
      <c r="A22" s="3"/>
      <c r="B22" s="42" t="s">
        <v>43</v>
      </c>
      <c r="C22" s="30" t="s">
        <v>44</v>
      </c>
      <c r="D22" s="30" t="s">
        <v>45</v>
      </c>
      <c r="E22" s="25">
        <f t="shared" si="1"/>
        <v>1000</v>
      </c>
      <c r="F22" s="25">
        <f t="shared" si="0"/>
        <v>0.03</v>
      </c>
      <c r="G22" s="26">
        <v>1000</v>
      </c>
      <c r="H22" s="32">
        <v>0.03</v>
      </c>
      <c r="I22" s="3"/>
    </row>
    <row r="23" spans="1:9" s="1" customFormat="1" ht="15">
      <c r="A23" s="3"/>
      <c r="B23" s="33" t="s">
        <v>46</v>
      </c>
      <c r="C23" s="24" t="s">
        <v>47</v>
      </c>
      <c r="D23" s="24" t="s">
        <v>48</v>
      </c>
      <c r="E23" s="25">
        <f t="shared" si="1"/>
        <v>500</v>
      </c>
      <c r="F23" s="25">
        <f t="shared" si="0"/>
        <v>0.015</v>
      </c>
      <c r="G23" s="26">
        <v>500</v>
      </c>
      <c r="H23" s="27">
        <v>0.015</v>
      </c>
      <c r="I23" s="3"/>
    </row>
    <row r="24" spans="1:9" s="1" customFormat="1" ht="15">
      <c r="A24" s="3"/>
      <c r="B24" s="41" t="s">
        <v>42</v>
      </c>
      <c r="C24" s="41" t="s">
        <v>28</v>
      </c>
      <c r="D24" s="24" t="s">
        <v>48</v>
      </c>
      <c r="E24" s="25">
        <f t="shared" si="1"/>
        <v>20</v>
      </c>
      <c r="F24" s="25">
        <f t="shared" si="0"/>
        <v>0.02</v>
      </c>
      <c r="G24" s="26">
        <v>20</v>
      </c>
      <c r="H24" s="25">
        <v>0.02</v>
      </c>
      <c r="I24" s="3"/>
    </row>
    <row r="25" spans="1:9" s="1" customFormat="1" ht="15">
      <c r="A25" s="3"/>
      <c r="B25" s="35" t="s">
        <v>49</v>
      </c>
      <c r="C25" s="41" t="s">
        <v>50</v>
      </c>
      <c r="D25" s="24" t="s">
        <v>48</v>
      </c>
      <c r="E25" s="25">
        <f t="shared" si="1"/>
        <v>300</v>
      </c>
      <c r="F25" s="25">
        <f t="shared" si="0"/>
        <v>0.009</v>
      </c>
      <c r="G25" s="26">
        <v>300</v>
      </c>
      <c r="H25" s="25">
        <v>0.009</v>
      </c>
      <c r="I25" s="3"/>
    </row>
    <row r="26" spans="1:9" s="1" customFormat="1" ht="15">
      <c r="A26" s="3"/>
      <c r="B26" s="40" t="s">
        <v>51</v>
      </c>
      <c r="C26" s="38" t="s">
        <v>52</v>
      </c>
      <c r="D26" s="35" t="s">
        <v>53</v>
      </c>
      <c r="E26" s="25">
        <v>3</v>
      </c>
      <c r="F26" s="25">
        <f t="shared" si="0"/>
        <v>0.078</v>
      </c>
      <c r="G26" s="39">
        <v>3</v>
      </c>
      <c r="H26" s="43">
        <v>0.078</v>
      </c>
      <c r="I26" s="52" t="s">
        <v>54</v>
      </c>
    </row>
    <row r="27" spans="1:9" s="1" customFormat="1" ht="15">
      <c r="A27" s="3" t="s">
        <v>55</v>
      </c>
      <c r="B27" s="35" t="s">
        <v>56</v>
      </c>
      <c r="C27" s="44" t="s">
        <v>31</v>
      </c>
      <c r="D27" s="35" t="s">
        <v>57</v>
      </c>
      <c r="E27" s="45">
        <v>882</v>
      </c>
      <c r="F27" s="46">
        <f t="shared" si="0"/>
        <v>3.98666</v>
      </c>
      <c r="G27" s="39">
        <v>882</v>
      </c>
      <c r="H27" s="43">
        <v>3.98666</v>
      </c>
      <c r="I27" s="52" t="s">
        <v>54</v>
      </c>
    </row>
    <row r="28" spans="1:9" s="1" customFormat="1" ht="15">
      <c r="A28" s="3"/>
      <c r="B28" s="35" t="s">
        <v>58</v>
      </c>
      <c r="C28" s="47" t="s">
        <v>39</v>
      </c>
      <c r="D28" s="35" t="s">
        <v>59</v>
      </c>
      <c r="E28" s="45">
        <v>150</v>
      </c>
      <c r="F28" s="46">
        <f t="shared" si="0"/>
        <v>1.047</v>
      </c>
      <c r="G28" s="39">
        <v>150</v>
      </c>
      <c r="H28" s="43">
        <v>1.047</v>
      </c>
      <c r="I28" s="52" t="s">
        <v>54</v>
      </c>
    </row>
    <row r="29" s="1" customFormat="1" ht="13.5" hidden="1">
      <c r="I29" s="51"/>
    </row>
    <row r="30" spans="1:9" s="1" customFormat="1" ht="15">
      <c r="A30" s="48" t="s">
        <v>60</v>
      </c>
      <c r="B30" s="35" t="s">
        <v>61</v>
      </c>
      <c r="C30" s="36">
        <v>44151</v>
      </c>
      <c r="D30" s="35" t="s">
        <v>61</v>
      </c>
      <c r="E30" s="46"/>
      <c r="F30" s="46">
        <f>H30+J30</f>
        <v>150000</v>
      </c>
      <c r="G30" s="49"/>
      <c r="H30" s="43">
        <v>150000</v>
      </c>
      <c r="I30" s="3" t="s">
        <v>62</v>
      </c>
    </row>
    <row r="31" spans="1:9" s="1" customFormat="1" ht="15">
      <c r="A31" s="50"/>
      <c r="B31" s="35" t="s">
        <v>63</v>
      </c>
      <c r="C31" s="36">
        <v>44151</v>
      </c>
      <c r="D31" s="35" t="s">
        <v>63</v>
      </c>
      <c r="E31" s="51"/>
      <c r="F31" s="51">
        <v>30000</v>
      </c>
      <c r="G31" s="51"/>
      <c r="H31" s="51">
        <v>30000</v>
      </c>
      <c r="I31" s="3" t="s">
        <v>62</v>
      </c>
    </row>
  </sheetData>
  <sheetProtection/>
  <mergeCells count="13">
    <mergeCell ref="A1:I1"/>
    <mergeCell ref="G5:H5"/>
    <mergeCell ref="A3:A6"/>
    <mergeCell ref="A7:A26"/>
    <mergeCell ref="A27:A28"/>
    <mergeCell ref="A30:A31"/>
    <mergeCell ref="B3:B6"/>
    <mergeCell ref="C3:C6"/>
    <mergeCell ref="D3:D6"/>
    <mergeCell ref="E4:E6"/>
    <mergeCell ref="F4:F6"/>
    <mergeCell ref="I3:I6"/>
    <mergeCell ref="I7:I25"/>
  </mergeCells>
  <conditionalFormatting sqref="B25">
    <cfRule type="expression" priority="6" dxfId="17" stopIfTrue="1">
      <formula>AND(COUNTIF($B$25,B25)&gt;1,NOT(ISBLANK(B25)))</formula>
    </cfRule>
    <cfRule type="expression" priority="5" dxfId="17" stopIfTrue="1">
      <formula>AND(COUNTIF($B$25,B25)&gt;1,NOT(ISBLANK(B25)))</formula>
    </cfRule>
  </conditionalFormatting>
  <conditionalFormatting sqref="B30">
    <cfRule type="expression" priority="3" dxfId="17" stopIfTrue="1">
      <formula>AND(COUNTIF($B$30,B30)&gt;1,NOT(ISBLANK(B30)))</formula>
    </cfRule>
  </conditionalFormatting>
  <conditionalFormatting sqref="B31">
    <cfRule type="expression" priority="2" dxfId="17" stopIfTrue="1">
      <formula>AND(COUNTIF($B$31,B31)&gt;1,NOT(ISBLANK(B31)))</formula>
    </cfRule>
  </conditionalFormatting>
  <conditionalFormatting sqref="D31">
    <cfRule type="expression" priority="1" dxfId="17" stopIfTrue="1">
      <formula>AND(COUNTIF($D$31,D31)&gt;1,NOT(ISBLANK(D31)))</formula>
    </cfRule>
  </conditionalFormatting>
  <conditionalFormatting sqref="B27:B28">
    <cfRule type="expression" priority="4" dxfId="17" stopIfTrue="1">
      <formula>AND(COUNTIF($B$27:$B$28,B27)&gt;1,NOT(ISBLANK(B27)))</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风铃</cp:lastModifiedBy>
  <dcterms:created xsi:type="dcterms:W3CDTF">2023-10-31T03:50:00Z</dcterms:created>
  <dcterms:modified xsi:type="dcterms:W3CDTF">2023-10-31T03:52:18Z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443297C59CB6419B8A3B667FA57F1CF4_13</vt:lpwstr>
  </property>
  <property fmtid="{D5CDD505-2E9C-101B-9397-08002B2CF9AE}" pid="4" name="KSOProductBuildV">
    <vt:lpwstr>2052-12.1.0.15712</vt:lpwstr>
  </property>
</Properties>
</file>